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Изотермический" sheetId="1" r:id="rId1"/>
    <sheet name="Изобарный" sheetId="2" r:id="rId2"/>
    <sheet name="Изохорный" sheetId="3" r:id="rId3"/>
  </sheets>
  <definedNames/>
  <calcPr fullCalcOnLoad="1"/>
</workbook>
</file>

<file path=xl/sharedStrings.xml><?xml version="1.0" encoding="utf-8"?>
<sst xmlns="http://schemas.openxmlformats.org/spreadsheetml/2006/main" count="40" uniqueCount="22">
  <si>
    <t>Объём системы V, мл</t>
  </si>
  <si>
    <t>Давление, показываемое манометром  мм. рт. ст.</t>
  </si>
  <si>
    <t>PV</t>
  </si>
  <si>
    <t>Давление воздуха в системе P, мм. рт. ст.</t>
  </si>
  <si>
    <t>1 опыт</t>
  </si>
  <si>
    <t>2 опыт</t>
  </si>
  <si>
    <t>3 опыт</t>
  </si>
  <si>
    <t>V</t>
  </si>
  <si>
    <t>V/T</t>
  </si>
  <si>
    <t>T</t>
  </si>
  <si>
    <t>P</t>
  </si>
  <si>
    <t>P/T</t>
  </si>
  <si>
    <t xml:space="preserve">Темература воздуха в цилиндре </t>
  </si>
  <si>
    <t>градусов Цельсия</t>
  </si>
  <si>
    <t>градусов Кельвина</t>
  </si>
  <si>
    <t xml:space="preserve">Атвмосферное давление </t>
  </si>
  <si>
    <t>Объём воздуха</t>
  </si>
  <si>
    <t>мл</t>
  </si>
  <si>
    <t>Вычислим изотермический коэффициент давления воздуха</t>
  </si>
  <si>
    <t>d=ΔP/(P1*ΔT)</t>
  </si>
  <si>
    <t>d=</t>
  </si>
  <si>
    <t>Что показывает этот коэффициент?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</si>
</sst>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b/>
      <sz val="16"/>
      <color indexed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17"/>
      <name val="Arial Cyr"/>
      <family val="0"/>
    </font>
    <font>
      <b/>
      <sz val="16"/>
      <color indexed="12"/>
      <name val="Arial Cyr"/>
      <family val="0"/>
    </font>
    <font>
      <b/>
      <sz val="16"/>
      <color indexed="16"/>
      <name val="Arial Cyr"/>
      <family val="0"/>
    </font>
    <font>
      <b/>
      <i/>
      <sz val="1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5.25"/>
      <name val="Arial Cyr"/>
      <family val="0"/>
    </font>
    <font>
      <sz val="18.25"/>
      <name val="Arial Cyr"/>
      <family val="0"/>
    </font>
    <font>
      <sz val="19.75"/>
      <name val="Arial Cyr"/>
      <family val="0"/>
    </font>
    <font>
      <sz val="11.75"/>
      <name val="Arial Cyr"/>
      <family val="0"/>
    </font>
    <font>
      <b/>
      <sz val="16"/>
      <color indexed="14"/>
      <name val="Arial Cyr"/>
      <family val="0"/>
    </font>
    <font>
      <b/>
      <i/>
      <sz val="18"/>
      <color indexed="60"/>
      <name val="Arial Cyr"/>
      <family val="0"/>
    </font>
    <font>
      <b/>
      <sz val="11.75"/>
      <name val="Arial Cyr"/>
      <family val="0"/>
    </font>
    <font>
      <sz val="1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/>
    </xf>
    <xf numFmtId="0" fontId="2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3175"/>
          <c:w val="0.94625"/>
          <c:h val="0.91875"/>
        </c:manualLayout>
      </c:layout>
      <c:lineChart>
        <c:grouping val="standard"/>
        <c:varyColors val="0"/>
        <c:ser>
          <c:idx val="1"/>
          <c:order val="0"/>
          <c:tx>
            <c:strRef>
              <c:f>Изотермический!$C$1</c:f>
              <c:strCache>
                <c:ptCount val="1"/>
                <c:pt idx="0">
                  <c:v>Давление воздуха в системе P, мм. рт. ст.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Изотермический!$A$2:$A$6</c:f>
              <c:numCache/>
            </c:numRef>
          </c:cat>
          <c:val>
            <c:numRef>
              <c:f>Изотермический!$C$2:$C$6</c:f>
              <c:numCache/>
            </c:numRef>
          </c:val>
          <c:smooth val="0"/>
        </c:ser>
        <c:marker val="1"/>
        <c:axId val="60804618"/>
        <c:axId val="10370651"/>
      </c:lineChart>
      <c:catAx>
        <c:axId val="60804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 Cyr"/>
                    <a:ea typeface="Arial Cyr"/>
                    <a:cs typeface="Arial Cyr"/>
                  </a:rPr>
                  <a:t>Объём</a:t>
                </a:r>
              </a:p>
            </c:rich>
          </c:tx>
          <c:layout>
            <c:manualLayout>
              <c:xMode val="factor"/>
              <c:yMode val="factor"/>
              <c:x val="0.015"/>
              <c:y val="-0.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0370651"/>
        <c:crosses val="autoZero"/>
        <c:auto val="1"/>
        <c:lblOffset val="100"/>
        <c:noMultiLvlLbl val="0"/>
      </c:catAx>
      <c:valAx>
        <c:axId val="10370651"/>
        <c:scaling>
          <c:orientation val="minMax"/>
          <c:min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Давление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08046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Изобарный!$A$9:$A$11</c:f>
              <c:numCache/>
            </c:numRef>
          </c:cat>
          <c:val>
            <c:numRef>
              <c:f>Изобарный!$B$9:$B$11</c:f>
              <c:numCache/>
            </c:numRef>
          </c:val>
          <c:smooth val="0"/>
        </c:ser>
        <c:marker val="1"/>
        <c:axId val="26226996"/>
        <c:axId val="34716373"/>
      </c:lineChart>
      <c:catAx>
        <c:axId val="2622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Объём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4716373"/>
        <c:crosses val="autoZero"/>
        <c:auto val="1"/>
        <c:lblOffset val="100"/>
        <c:noMultiLvlLbl val="0"/>
      </c:catAx>
      <c:valAx>
        <c:axId val="3471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Температура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622699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85725</xdr:rowOff>
    </xdr:from>
    <xdr:to>
      <xdr:col>5</xdr:col>
      <xdr:colOff>247650</xdr:colOff>
      <xdr:row>29</xdr:row>
      <xdr:rowOff>85725</xdr:rowOff>
    </xdr:to>
    <xdr:graphicFrame>
      <xdr:nvGraphicFramePr>
        <xdr:cNvPr id="1" name="Chart 38"/>
        <xdr:cNvGraphicFramePr/>
      </xdr:nvGraphicFramePr>
      <xdr:xfrm>
        <a:off x="0" y="2981325"/>
        <a:ext cx="64293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11</xdr:row>
      <xdr:rowOff>152400</xdr:rowOff>
    </xdr:from>
    <xdr:to>
      <xdr:col>8</xdr:col>
      <xdr:colOff>257175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104775" y="2828925"/>
        <a:ext cx="61912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150" zoomScaleNormal="150" workbookViewId="0" topLeftCell="A1">
      <selection activeCell="C2" sqref="C2"/>
    </sheetView>
  </sheetViews>
  <sheetFormatPr defaultColWidth="9.00390625" defaultRowHeight="12.75"/>
  <cols>
    <col min="1" max="1" width="13.375" style="0" customWidth="1"/>
    <col min="2" max="2" width="22.75390625" style="0" customWidth="1"/>
    <col min="3" max="3" width="17.875" style="0" customWidth="1"/>
    <col min="4" max="4" width="18.125" style="0" customWidth="1"/>
  </cols>
  <sheetData>
    <row r="1" spans="1:4" ht="78" customHeight="1">
      <c r="A1" s="3" t="s">
        <v>0</v>
      </c>
      <c r="B1" s="3" t="s">
        <v>1</v>
      </c>
      <c r="C1" s="3" t="s">
        <v>3</v>
      </c>
      <c r="D1" s="3" t="s">
        <v>2</v>
      </c>
    </row>
    <row r="2" spans="1:4" ht="20.25">
      <c r="A2" s="1">
        <v>152</v>
      </c>
      <c r="B2" s="1">
        <v>0</v>
      </c>
      <c r="C2" s="2"/>
      <c r="D2" s="1">
        <f>A2*C2</f>
        <v>0</v>
      </c>
    </row>
    <row r="3" spans="1:4" ht="20.25">
      <c r="A3" s="1">
        <v>142</v>
      </c>
      <c r="B3" s="1"/>
      <c r="C3" s="1">
        <f>B3+$C$2</f>
        <v>0</v>
      </c>
      <c r="D3" s="1">
        <f>A3*C3</f>
        <v>0</v>
      </c>
    </row>
    <row r="4" spans="1:4" ht="20.25">
      <c r="A4" s="1">
        <v>132</v>
      </c>
      <c r="B4" s="1"/>
      <c r="C4" s="1">
        <f>B4+$C$2</f>
        <v>0</v>
      </c>
      <c r="D4" s="1">
        <f>A4*C4</f>
        <v>0</v>
      </c>
    </row>
    <row r="5" spans="1:4" ht="20.25">
      <c r="A5" s="1">
        <v>122</v>
      </c>
      <c r="B5" s="1"/>
      <c r="C5" s="1">
        <f>B5+$C$2</f>
        <v>0</v>
      </c>
      <c r="D5" s="1">
        <f>A5*C5</f>
        <v>0</v>
      </c>
    </row>
    <row r="6" spans="1:4" ht="20.25">
      <c r="A6" s="1">
        <v>112</v>
      </c>
      <c r="B6" s="1"/>
      <c r="C6" s="1">
        <f>B6+$C$2</f>
        <v>0</v>
      </c>
      <c r="D6" s="1">
        <f>A6*C6</f>
        <v>0</v>
      </c>
    </row>
    <row r="8" spans="1:4" ht="18">
      <c r="A8" s="8" t="s">
        <v>12</v>
      </c>
      <c r="C8" s="9"/>
      <c r="D8" t="s">
        <v>13</v>
      </c>
    </row>
    <row r="9" spans="3:4" ht="18">
      <c r="C9" s="9">
        <f>C8+273</f>
        <v>273</v>
      </c>
      <c r="D9" t="s">
        <v>14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="130" zoomScaleNormal="130" workbookViewId="0" topLeftCell="A1">
      <selection activeCell="H3" sqref="H3"/>
    </sheetView>
  </sheetViews>
  <sheetFormatPr defaultColWidth="9.00390625" defaultRowHeight="12.75"/>
  <cols>
    <col min="3" max="3" width="12.875" style="0" customWidth="1"/>
    <col min="6" max="6" width="12.375" style="0" customWidth="1"/>
    <col min="9" max="9" width="12.25390625" style="0" customWidth="1"/>
  </cols>
  <sheetData>
    <row r="1" spans="1:9" ht="20.25">
      <c r="A1" s="12" t="s">
        <v>4</v>
      </c>
      <c r="B1" s="12"/>
      <c r="C1" s="12"/>
      <c r="D1" s="12" t="s">
        <v>5</v>
      </c>
      <c r="E1" s="12"/>
      <c r="F1" s="12"/>
      <c r="G1" s="12" t="s">
        <v>6</v>
      </c>
      <c r="H1" s="12"/>
      <c r="I1" s="12"/>
    </row>
    <row r="2" spans="1:9" ht="20.25">
      <c r="A2" s="4" t="s">
        <v>9</v>
      </c>
      <c r="B2" s="4" t="s">
        <v>7</v>
      </c>
      <c r="C2" s="4" t="s">
        <v>8</v>
      </c>
      <c r="D2" s="4" t="s">
        <v>9</v>
      </c>
      <c r="E2" s="4" t="s">
        <v>7</v>
      </c>
      <c r="F2" s="4" t="s">
        <v>8</v>
      </c>
      <c r="G2" s="4" t="s">
        <v>9</v>
      </c>
      <c r="H2" s="4" t="s">
        <v>7</v>
      </c>
      <c r="I2" s="4" t="s">
        <v>8</v>
      </c>
    </row>
    <row r="3" spans="1:9" ht="23.25">
      <c r="A3" s="5">
        <f>A4+273</f>
        <v>273</v>
      </c>
      <c r="B3" s="5">
        <v>52</v>
      </c>
      <c r="C3" s="7">
        <f>B3/A3</f>
        <v>0.19047619047619047</v>
      </c>
      <c r="D3" s="5">
        <f>D4+273</f>
        <v>273</v>
      </c>
      <c r="E3" s="5"/>
      <c r="F3" s="7">
        <f>E3/D3</f>
        <v>0</v>
      </c>
      <c r="G3" s="5">
        <f>G4+273</f>
        <v>273</v>
      </c>
      <c r="H3" s="5"/>
      <c r="I3" s="7">
        <f>H3/G3</f>
        <v>0</v>
      </c>
    </row>
    <row r="4" spans="1:7" ht="20.25">
      <c r="A4" s="6"/>
      <c r="B4" s="6"/>
      <c r="C4" s="6"/>
      <c r="D4" s="6"/>
      <c r="E4" s="6"/>
      <c r="F4" s="6"/>
      <c r="G4" s="6"/>
    </row>
    <row r="6" spans="1:5" ht="20.25">
      <c r="A6" s="9" t="s">
        <v>15</v>
      </c>
      <c r="E6" s="1">
        <f>Изотермический!C2</f>
        <v>0</v>
      </c>
    </row>
    <row r="8" spans="1:2" ht="20.25">
      <c r="A8" s="4" t="s">
        <v>7</v>
      </c>
      <c r="B8" s="4" t="s">
        <v>9</v>
      </c>
    </row>
    <row r="9" spans="1:2" ht="20.25">
      <c r="A9" s="5">
        <v>52</v>
      </c>
      <c r="B9" s="5">
        <f>A3</f>
        <v>273</v>
      </c>
    </row>
    <row r="10" spans="1:2" ht="20.25">
      <c r="A10" s="5">
        <f>E3</f>
        <v>0</v>
      </c>
      <c r="B10" s="5">
        <f>D3</f>
        <v>273</v>
      </c>
    </row>
    <row r="11" spans="1:2" ht="20.25">
      <c r="A11" s="5">
        <f>H3</f>
        <v>0</v>
      </c>
      <c r="B11" s="5">
        <f>G3</f>
        <v>273</v>
      </c>
    </row>
  </sheetData>
  <mergeCells count="3">
    <mergeCell ref="A1:C1"/>
    <mergeCell ref="D1:F1"/>
    <mergeCell ref="G1:I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="140" zoomScaleNormal="140" workbookViewId="0" topLeftCell="A1">
      <selection activeCell="H4" sqref="H4"/>
    </sheetView>
  </sheetViews>
  <sheetFormatPr defaultColWidth="9.00390625" defaultRowHeight="12.75"/>
  <cols>
    <col min="3" max="3" width="10.75390625" style="0" customWidth="1"/>
    <col min="5" max="5" width="12.75390625" style="0" bestFit="1" customWidth="1"/>
    <col min="6" max="6" width="10.375" style="0" customWidth="1"/>
    <col min="9" max="9" width="10.625" style="0" customWidth="1"/>
  </cols>
  <sheetData>
    <row r="1" spans="1:9" ht="20.25">
      <c r="A1" s="12" t="s">
        <v>4</v>
      </c>
      <c r="B1" s="12"/>
      <c r="C1" s="12"/>
      <c r="D1" s="12" t="s">
        <v>5</v>
      </c>
      <c r="E1" s="12"/>
      <c r="F1" s="12"/>
      <c r="G1" s="12" t="s">
        <v>6</v>
      </c>
      <c r="H1" s="12"/>
      <c r="I1" s="12"/>
    </row>
    <row r="2" spans="1:9" ht="20.25">
      <c r="A2" s="4" t="s">
        <v>10</v>
      </c>
      <c r="B2" s="4" t="s">
        <v>9</v>
      </c>
      <c r="C2" s="4" t="s">
        <v>11</v>
      </c>
      <c r="D2" s="4" t="s">
        <v>10</v>
      </c>
      <c r="E2" s="4" t="s">
        <v>9</v>
      </c>
      <c r="F2" s="4" t="s">
        <v>11</v>
      </c>
      <c r="G2" s="4" t="s">
        <v>10</v>
      </c>
      <c r="H2" s="4" t="s">
        <v>9</v>
      </c>
      <c r="I2" s="4" t="s">
        <v>11</v>
      </c>
    </row>
    <row r="3" spans="1:9" ht="23.25">
      <c r="A3" s="1">
        <f>A4+Изотермический!$C$2</f>
        <v>0</v>
      </c>
      <c r="B3" s="5">
        <f>B4+273</f>
        <v>273</v>
      </c>
      <c r="C3" s="11">
        <f>A3/B3</f>
        <v>0</v>
      </c>
      <c r="D3" s="1">
        <f>D4+Изотермический!$C$2</f>
        <v>0</v>
      </c>
      <c r="E3" s="5">
        <f>E4+273</f>
        <v>273</v>
      </c>
      <c r="F3" s="11">
        <f>D3/E3</f>
        <v>0</v>
      </c>
      <c r="G3" s="1">
        <f>G4+Изотермический!$C$2</f>
        <v>0</v>
      </c>
      <c r="H3" s="5">
        <f>H4+273</f>
        <v>273</v>
      </c>
      <c r="I3" s="11">
        <f>G3/H3</f>
        <v>0</v>
      </c>
    </row>
    <row r="4" spans="1:8" ht="20.25">
      <c r="A4" s="6">
        <v>0</v>
      </c>
      <c r="B4" s="10"/>
      <c r="C4" s="6"/>
      <c r="D4" s="6"/>
      <c r="E4" s="10"/>
      <c r="F4" s="6"/>
      <c r="G4" s="6"/>
      <c r="H4" s="10"/>
    </row>
    <row r="6" spans="1:5" ht="20.25">
      <c r="A6" s="1" t="s">
        <v>16</v>
      </c>
      <c r="D6" s="1">
        <v>122</v>
      </c>
      <c r="E6" s="9" t="s">
        <v>17</v>
      </c>
    </row>
    <row r="8" spans="1:2" ht="20.25">
      <c r="A8" s="4"/>
      <c r="B8" s="4"/>
    </row>
    <row r="9" ht="20.25">
      <c r="A9" s="13" t="s">
        <v>18</v>
      </c>
    </row>
    <row r="10" spans="1:5" ht="20.25">
      <c r="A10" s="1" t="s">
        <v>19</v>
      </c>
      <c r="D10" s="14" t="s">
        <v>20</v>
      </c>
      <c r="E10" s="1" t="e">
        <f>(G3-A3)/(A3*(H3-B3))</f>
        <v>#DIV/0!</v>
      </c>
    </row>
    <row r="12" ht="20.25">
      <c r="A12" s="13" t="s">
        <v>21</v>
      </c>
    </row>
  </sheetData>
  <mergeCells count="3">
    <mergeCell ref="A1:C1"/>
    <mergeCell ref="D1:F1"/>
    <mergeCell ref="G1:I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</cp:lastModifiedBy>
  <dcterms:created xsi:type="dcterms:W3CDTF">2009-01-18T07:26:59Z</dcterms:created>
  <dcterms:modified xsi:type="dcterms:W3CDTF">2009-01-18T18:37:38Z</dcterms:modified>
  <cp:category/>
  <cp:version/>
  <cp:contentType/>
  <cp:contentStatus/>
</cp:coreProperties>
</file>